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LUCIA DR3\"/>
    </mc:Choice>
  </mc:AlternateContent>
  <xr:revisionPtr revIDLastSave="0" documentId="8_{86C81B41-4640-4339-B890-078A5D92706D}"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<sst xmlns="http://schemas.openxmlformats.org/spreadsheetml/2006/main" count="4134" uniqueCount="963">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</sst>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3" sqref="A3:J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69" customHeight="1" x14ac:dyDescent="0.25">
      <c r="A10" s="201" t="s">
        <v>315</v>
      </c>
      <c r="B10" s="202"/>
      <c r="C10" s="145" t="str">
        <f>VLOOKUP(A10,Listado!1:1048576,6,0)</f>
        <v>GERENCIA SERVICIOS TÉCNICOS</v>
      </c>
      <c r="D10" s="145"/>
      <c r="E10" s="145"/>
      <c r="F10" s="145"/>
      <c r="G10" s="145" t="str">
        <f>VLOOKUP(A10,Listado!1:1048576,7,0)</f>
        <v>Asistente 2</v>
      </c>
      <c r="H10" s="145"/>
      <c r="I10" s="195" t="str">
        <f>VLOOKUP(A10,Listado!1:1048576,2,0)</f>
        <v>Delineante MicroStation</v>
      </c>
      <c r="J10" s="196"/>
      <c r="K10" s="145" t="str">
        <f>VLOOKUP(A10,Listado!1:1048576,11,0)</f>
        <v>Madrid</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28.4" customHeight="1" thickTop="1" thickBot="1" x14ac:dyDescent="0.3">
      <c r="A17" s="185" t="str">
        <f>VLOOKUP(A10,Listado!1:1048576,18,0)</f>
        <v>Programas MicroStation (MS). 
Valorable Project Wise (PW).</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952</v>
      </c>
      <c r="B19" s="191"/>
      <c r="C19" s="191"/>
      <c r="D19" s="191"/>
      <c r="E19" s="191"/>
      <c r="F19" s="191"/>
      <c r="G19" s="191"/>
      <c r="H19" s="191"/>
      <c r="I19" s="191"/>
      <c r="J19" s="191"/>
      <c r="K19" s="191"/>
      <c r="L19" s="192"/>
    </row>
    <row r="20" spans="1:12" s="2" customFormat="1" ht="65.400000000000006" customHeight="1" x14ac:dyDescent="0.25">
      <c r="A20" s="165" t="s">
        <v>871</v>
      </c>
      <c r="B20" s="166"/>
      <c r="C20" s="166"/>
      <c r="D20" s="166"/>
      <c r="E20" s="166"/>
      <c r="F20" s="166"/>
      <c r="G20" s="166"/>
      <c r="H20" s="166"/>
      <c r="I20" s="166"/>
      <c r="J20" s="167"/>
      <c r="K20" s="168"/>
      <c r="L20" s="26">
        <v>15</v>
      </c>
    </row>
    <row r="21" spans="1:12" s="4" customFormat="1" ht="40.049999999999997" customHeight="1" x14ac:dyDescent="0.7">
      <c r="A21" s="27" t="s">
        <v>115</v>
      </c>
      <c r="B21" s="13" t="s">
        <v>951</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869</v>
      </c>
      <c r="B37" s="130"/>
      <c r="C37" s="130"/>
      <c r="D37" s="130"/>
      <c r="E37" s="130"/>
      <c r="F37" s="130"/>
      <c r="G37" s="130"/>
      <c r="H37" s="130"/>
      <c r="I37" s="130"/>
      <c r="J37" s="130"/>
      <c r="K37" s="131"/>
      <c r="L37" s="30">
        <v>25</v>
      </c>
    </row>
    <row r="38" spans="1:12" s="4" customFormat="1" ht="40.049999999999997" customHeight="1" x14ac:dyDescent="0.7">
      <c r="A38" s="27" t="s">
        <v>115</v>
      </c>
      <c r="B38" s="13" t="s">
        <v>951</v>
      </c>
      <c r="C38" s="126" t="s">
        <v>90</v>
      </c>
      <c r="D38" s="127"/>
      <c r="E38" s="126" t="s">
        <v>30</v>
      </c>
      <c r="F38" s="127"/>
      <c r="G38" s="126" t="s">
        <v>868</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872</v>
      </c>
      <c r="B54" s="136"/>
      <c r="C54" s="136"/>
      <c r="D54" s="136"/>
      <c r="E54" s="136"/>
      <c r="F54" s="136"/>
      <c r="G54" s="136"/>
      <c r="H54" s="136"/>
      <c r="I54" s="136"/>
      <c r="J54" s="136"/>
      <c r="K54" s="137"/>
      <c r="L54" s="32">
        <v>15</v>
      </c>
    </row>
    <row r="55" spans="1:12" s="4" customFormat="1" ht="49.2" customHeight="1" x14ac:dyDescent="0.7">
      <c r="A55" s="27" t="s">
        <v>115</v>
      </c>
      <c r="B55" s="13" t="s">
        <v>951</v>
      </c>
      <c r="C55" s="126" t="s">
        <v>90</v>
      </c>
      <c r="D55" s="127"/>
      <c r="E55" s="126" t="s">
        <v>30</v>
      </c>
      <c r="F55" s="127"/>
      <c r="G55" s="126" t="s">
        <v>868</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870</v>
      </c>
      <c r="B71" s="130"/>
      <c r="C71" s="130"/>
      <c r="D71" s="130"/>
      <c r="E71" s="130"/>
      <c r="F71" s="130"/>
      <c r="G71" s="130"/>
      <c r="H71" s="130"/>
      <c r="I71" s="130"/>
      <c r="J71" s="130"/>
      <c r="K71" s="131"/>
      <c r="L71" s="30">
        <v>10</v>
      </c>
    </row>
    <row r="72" spans="1:12" s="4" customFormat="1" ht="40.049999999999997" customHeight="1" x14ac:dyDescent="0.7">
      <c r="A72" s="27" t="s">
        <v>115</v>
      </c>
      <c r="B72" s="13" t="s">
        <v>951</v>
      </c>
      <c r="C72" s="126" t="s">
        <v>90</v>
      </c>
      <c r="D72" s="127"/>
      <c r="E72" s="126" t="s">
        <v>30</v>
      </c>
      <c r="F72" s="127"/>
      <c r="G72" s="126" t="s">
        <v>868</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vJAAEbEGFYUuOM+1qLneADJYe6VMCdB8sr5PLZZzcQR4ydlXqZzIf7fZimQMCmsXXz8GtIcKmX/mFRABjWj8og==" saltValue="buKdbRS9QgZ8W/k9NCJnJ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2022-11-02T10:04:01Z</dcterms:modified>
</cp:coreProperties>
</file>